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7. Отдел автоматизации бюджетного процесса\ИНФОРМАЦИЯ НА САЙТ\4. Управление БП в отраслях экономики\ОИКиУГД\Долговая МО - 2017\"/>
    </mc:Choice>
  </mc:AlternateContent>
  <bookViews>
    <workbookView xWindow="630" yWindow="555" windowWidth="27495" windowHeight="10935"/>
  </bookViews>
  <sheets>
    <sheet name="Таблица" sheetId="2" r:id="rId1"/>
  </sheets>
  <calcPr calcId="152511"/>
</workbook>
</file>

<file path=xl/calcChain.xml><?xml version="1.0" encoding="utf-8"?>
<calcChain xmlns="http://schemas.openxmlformats.org/spreadsheetml/2006/main">
  <c r="F35" i="2" l="1"/>
  <c r="F34" i="2"/>
  <c r="F36" i="2" s="1"/>
  <c r="F33" i="2"/>
</calcChain>
</file>

<file path=xl/sharedStrings.xml><?xml version="1.0" encoding="utf-8"?>
<sst xmlns="http://schemas.openxmlformats.org/spreadsheetml/2006/main" count="103" uniqueCount="37">
  <si>
    <t xml:space="preserve"> на  1 августа 2017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</si>
  <si>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</si>
  <si>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</si>
  <si>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</si>
  <si>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</si>
  <si>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</si>
  <si>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</si>
  <si>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</si>
  <si>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</si>
  <si>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</si>
  <si>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</si>
  <si>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</si>
  <si>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</si>
  <si>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</si>
  <si>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</si>
  <si>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</si>
  <si>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</si>
  <si>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</si>
  <si>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</si>
  <si>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</si>
  <si>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</si>
  <si>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</si>
  <si>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</si>
  <si>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</si>
  <si>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</si>
  <si>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</si>
  <si>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</si>
  <si>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</si>
  <si>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</si>
  <si>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</si>
  <si>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</si>
  <si>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</si>
  <si>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</si>
  <si>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 xml:space="preserve">                                                                     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</si>
  <si>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</si>
  <si>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</si>
  <si>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 xml:space="preserve">                                                                    по состоянию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</si>
</sst>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_ ;[Red]\-#,##0"/>
  </numFmts>
  <fonts count="17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6" applyNumberFormat="1" applyProtection="1">
      <alignment horizontal="center"/>
      <protection locked="0"/>
    </xf>
    <xf numFmtId="0" fontId="6" fillId="0" borderId="1" xfId="17" applyNumberFormat="1" applyProtection="1"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NumberFormat="1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NumberFormat="1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NumberFormat="1" applyProtection="1">
      <alignment horizontal="center" vertical="center"/>
    </xf>
    <xf numFmtId="165" fontId="9" fillId="2" borderId="3" xfId="33" applyNumberFormat="1" applyProtection="1">
      <alignment horizontal="left" vertical="center" wrapText="1"/>
    </xf>
    <xf numFmtId="49" fontId="9" fillId="2" borderId="3" xfId="34" applyNumberFormat="1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NumberFormat="1" applyProtection="1">
      <alignment horizontal="center" vertical="center"/>
    </xf>
    <xf numFmtId="49" fontId="5" fillId="0" borderId="1" xfId="37" applyNumberFormat="1" applyProtection="1">
      <alignment horizontal="center" vertical="center"/>
    </xf>
    <xf numFmtId="4" fontId="0" fillId="0" borderId="6" xfId="0" applyNumberFormat="1" applyBorder="1" applyProtection="1">
      <protection locked="0"/>
    </xf>
    <xf numFmtId="4" fontId="16" fillId="0" borderId="6" xfId="0" applyNumberFormat="1" applyFont="1" applyBorder="1" applyProtection="1">
      <protection locked="0"/>
    </xf>
    <xf numFmtId="43" fontId="0" fillId="0" borderId="1" xfId="0" applyNumberFormat="1" applyBorder="1" applyAlignment="1">
      <alignment shrinkToFit="1"/>
    </xf>
    <xf numFmtId="0" fontId="15" fillId="0" borderId="6" xfId="50" applyFont="1" applyBorder="1" applyAlignment="1" applyProtection="1">
      <alignment horizontal="right"/>
      <protection locked="0"/>
    </xf>
    <xf numFmtId="0" fontId="14" fillId="0" borderId="6" xfId="50" applyBorder="1" applyAlignment="1" applyProtection="1">
      <alignment horizontal="right"/>
      <protection locked="0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NumberFormat="1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NumberFormat="1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16" applyNumberFormat="1" applyAlignment="1" applyProtection="1">
      <alignment horizontal="right"/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="75" zoomScaleNormal="75" workbookViewId="0">
      <selection activeCell="C4" sqref="C4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36" t="s">
        <v>34</v>
      </c>
      <c r="B1" s="37"/>
      <c r="C1" s="37"/>
      <c r="D1" s="37"/>
      <c r="E1" s="37"/>
      <c r="F1" s="37"/>
      <c r="G1" s="2"/>
    </row>
    <row r="2" spans="1:7" ht="21.75" customHeight="1" x14ac:dyDescent="0.3">
      <c r="A2" s="36" t="s">
        <v>35</v>
      </c>
      <c r="B2" s="36"/>
      <c r="C2" s="36"/>
      <c r="D2" s="36"/>
      <c r="E2" s="36"/>
      <c r="F2" s="36"/>
      <c r="G2" s="2"/>
    </row>
    <row r="3" spans="1:7" ht="21.75" customHeight="1" x14ac:dyDescent="0.3">
      <c r="A3" s="4"/>
      <c r="B3" s="38" t="s">
        <v>36</v>
      </c>
      <c r="C3" s="5" t="s">
        <v>0</v>
      </c>
      <c r="D3" s="6"/>
      <c r="E3" s="4"/>
      <c r="F3" s="4"/>
      <c r="G3" s="2"/>
    </row>
    <row r="4" spans="1:7" ht="31.5" customHeight="1" x14ac:dyDescent="0.25">
      <c r="A4" s="7"/>
      <c r="B4" s="8"/>
      <c r="C4" s="7"/>
      <c r="D4" s="7"/>
      <c r="E4" s="7"/>
      <c r="F4" s="9" t="s">
        <v>1</v>
      </c>
      <c r="G4" s="2"/>
    </row>
    <row r="5" spans="1:7" ht="55.5" customHeight="1" x14ac:dyDescent="0.25">
      <c r="A5" s="28" t="s">
        <v>2</v>
      </c>
      <c r="B5" s="30" t="s">
        <v>3</v>
      </c>
      <c r="C5" s="28" t="s">
        <v>4</v>
      </c>
      <c r="D5" s="32" t="s">
        <v>5</v>
      </c>
      <c r="E5" s="33"/>
      <c r="F5" s="34" t="s">
        <v>6</v>
      </c>
      <c r="G5" s="10"/>
    </row>
    <row r="6" spans="1:7" ht="31.5" customHeight="1" x14ac:dyDescent="0.25">
      <c r="A6" s="29"/>
      <c r="B6" s="31"/>
      <c r="C6" s="29"/>
      <c r="D6" s="11" t="s">
        <v>7</v>
      </c>
      <c r="E6" s="11" t="s">
        <v>8</v>
      </c>
      <c r="F6" s="35"/>
      <c r="G6" s="10"/>
    </row>
    <row r="7" spans="1:7" ht="1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 t="s">
        <v>9</v>
      </c>
      <c r="G7" s="10"/>
    </row>
    <row r="8" spans="1:7" ht="33" customHeight="1" x14ac:dyDescent="0.25">
      <c r="A8" s="26" t="s">
        <v>10</v>
      </c>
      <c r="B8" s="27"/>
      <c r="C8" s="27"/>
      <c r="D8" s="27"/>
      <c r="E8" s="27"/>
      <c r="F8" s="27"/>
      <c r="G8" s="10"/>
    </row>
    <row r="9" spans="1:7" ht="39.75" customHeight="1" x14ac:dyDescent="0.25">
      <c r="A9" s="13" t="s">
        <v>11</v>
      </c>
      <c r="B9" s="14" t="s">
        <v>12</v>
      </c>
      <c r="C9" s="15">
        <v>524536400</v>
      </c>
      <c r="D9" s="15">
        <v>1096702400</v>
      </c>
      <c r="E9" s="15">
        <v>1120285400</v>
      </c>
      <c r="F9" s="15">
        <v>500953400</v>
      </c>
      <c r="G9" s="10" t="s">
        <v>13</v>
      </c>
    </row>
    <row r="10" spans="1:7" ht="39.75" customHeight="1" x14ac:dyDescent="0.25">
      <c r="A10" s="13" t="s">
        <v>14</v>
      </c>
      <c r="B10" s="16" t="s">
        <v>15</v>
      </c>
      <c r="C10" s="15">
        <v>698475640.09000003</v>
      </c>
      <c r="D10" s="15">
        <v>868519900</v>
      </c>
      <c r="E10" s="15">
        <v>833385884.09000003</v>
      </c>
      <c r="F10" s="15">
        <v>733609656</v>
      </c>
      <c r="G10" s="10" t="s">
        <v>13</v>
      </c>
    </row>
    <row r="11" spans="1:7" ht="39.75" customHeight="1" x14ac:dyDescent="0.25">
      <c r="A11" s="13" t="s">
        <v>16</v>
      </c>
      <c r="B11" s="16" t="s">
        <v>17</v>
      </c>
      <c r="C11" s="15" t="s">
        <v>18</v>
      </c>
      <c r="D11" s="15" t="s">
        <v>18</v>
      </c>
      <c r="E11" s="15" t="s">
        <v>18</v>
      </c>
      <c r="F11" s="15" t="s">
        <v>18</v>
      </c>
      <c r="G11" s="10" t="s">
        <v>13</v>
      </c>
    </row>
    <row r="12" spans="1:7" ht="39.75" customHeight="1" x14ac:dyDescent="0.25">
      <c r="A12" s="13" t="s">
        <v>19</v>
      </c>
      <c r="B12" s="14" t="s">
        <v>20</v>
      </c>
      <c r="C12" s="15">
        <v>861741.04</v>
      </c>
      <c r="D12" s="15" t="s">
        <v>18</v>
      </c>
      <c r="E12" s="15" t="s">
        <v>18</v>
      </c>
      <c r="F12" s="15">
        <v>861741.04</v>
      </c>
      <c r="G12" s="10" t="s">
        <v>13</v>
      </c>
    </row>
    <row r="13" spans="1:7" ht="36" customHeight="1" x14ac:dyDescent="0.25">
      <c r="A13" s="13" t="s">
        <v>21</v>
      </c>
      <c r="B13" s="14" t="s">
        <v>22</v>
      </c>
      <c r="C13" s="15" t="s">
        <v>18</v>
      </c>
      <c r="D13" s="15" t="s">
        <v>18</v>
      </c>
      <c r="E13" s="15" t="s">
        <v>18</v>
      </c>
      <c r="F13" s="15" t="s">
        <v>18</v>
      </c>
      <c r="G13" s="10" t="s">
        <v>13</v>
      </c>
    </row>
    <row r="14" spans="1:7" ht="60" customHeight="1" x14ac:dyDescent="0.25">
      <c r="A14" s="17"/>
      <c r="B14" s="18" t="s">
        <v>23</v>
      </c>
      <c r="C14" s="19">
        <v>1223873781.1300001</v>
      </c>
      <c r="D14" s="19">
        <v>1965222300</v>
      </c>
      <c r="E14" s="19">
        <v>1953671284.0899999</v>
      </c>
      <c r="F14" s="19">
        <v>1235424797.04</v>
      </c>
      <c r="G14" s="10" t="s">
        <v>13</v>
      </c>
    </row>
    <row r="15" spans="1:7" ht="15" customHeight="1" x14ac:dyDescent="0.25">
      <c r="A15" s="3"/>
      <c r="B15" s="20"/>
      <c r="C15" s="3"/>
      <c r="D15" s="3"/>
      <c r="E15" s="3"/>
      <c r="F15" s="3"/>
      <c r="G15" s="2"/>
    </row>
    <row r="16" spans="1:7" ht="21" x14ac:dyDescent="0.25">
      <c r="A16" s="26" t="s">
        <v>24</v>
      </c>
      <c r="B16" s="27"/>
      <c r="C16" s="27"/>
      <c r="D16" s="27"/>
      <c r="E16" s="27"/>
      <c r="F16" s="27"/>
    </row>
    <row r="17" spans="1:6" ht="37.5" customHeight="1" x14ac:dyDescent="0.25">
      <c r="A17" s="13" t="s">
        <v>11</v>
      </c>
      <c r="B17" s="14" t="s">
        <v>25</v>
      </c>
      <c r="C17" s="15" t="s">
        <v>18</v>
      </c>
      <c r="D17" s="15" t="s">
        <v>18</v>
      </c>
      <c r="E17" s="15" t="s">
        <v>18</v>
      </c>
      <c r="F17" s="15" t="s">
        <v>18</v>
      </c>
    </row>
    <row r="18" spans="1:6" ht="36.75" customHeight="1" x14ac:dyDescent="0.25">
      <c r="A18" s="13" t="s">
        <v>14</v>
      </c>
      <c r="B18" s="14" t="s">
        <v>15</v>
      </c>
      <c r="C18" s="15">
        <v>22453560</v>
      </c>
      <c r="D18" s="15" t="s">
        <v>18</v>
      </c>
      <c r="E18" s="15">
        <v>3821242</v>
      </c>
      <c r="F18" s="15">
        <v>18632318</v>
      </c>
    </row>
    <row r="19" spans="1:6" ht="31.5" x14ac:dyDescent="0.25">
      <c r="A19" s="13" t="s">
        <v>16</v>
      </c>
      <c r="B19" s="16" t="s">
        <v>17</v>
      </c>
      <c r="C19" s="15" t="s">
        <v>18</v>
      </c>
      <c r="D19" s="15" t="s">
        <v>18</v>
      </c>
      <c r="E19" s="15" t="s">
        <v>18</v>
      </c>
      <c r="F19" s="15" t="s">
        <v>18</v>
      </c>
    </row>
    <row r="20" spans="1:6" ht="24.75" customHeight="1" x14ac:dyDescent="0.25">
      <c r="A20" s="13" t="s">
        <v>19</v>
      </c>
      <c r="B20" s="16" t="s">
        <v>26</v>
      </c>
      <c r="C20" s="15" t="s">
        <v>18</v>
      </c>
      <c r="D20" s="15" t="s">
        <v>18</v>
      </c>
      <c r="E20" s="15" t="s">
        <v>18</v>
      </c>
      <c r="F20" s="15" t="s">
        <v>18</v>
      </c>
    </row>
    <row r="21" spans="1:6" ht="24.75" customHeight="1" x14ac:dyDescent="0.25">
      <c r="A21" s="13" t="s">
        <v>21</v>
      </c>
      <c r="B21" s="14" t="s">
        <v>27</v>
      </c>
      <c r="C21" s="15" t="s">
        <v>18</v>
      </c>
      <c r="D21" s="15" t="s">
        <v>18</v>
      </c>
      <c r="E21" s="15" t="s">
        <v>18</v>
      </c>
      <c r="F21" s="15" t="s">
        <v>18</v>
      </c>
    </row>
    <row r="22" spans="1:6" ht="31.5" x14ac:dyDescent="0.25">
      <c r="A22" s="17"/>
      <c r="B22" s="18" t="s">
        <v>28</v>
      </c>
      <c r="C22" s="19">
        <v>22453560</v>
      </c>
      <c r="D22" s="19" t="s">
        <v>18</v>
      </c>
      <c r="E22" s="19">
        <v>3821242</v>
      </c>
      <c r="F22" s="19">
        <v>18632318</v>
      </c>
    </row>
    <row r="24" spans="1:6" ht="21" x14ac:dyDescent="0.25">
      <c r="A24" s="26" t="s">
        <v>29</v>
      </c>
      <c r="B24" s="27"/>
      <c r="C24" s="27"/>
      <c r="D24" s="27"/>
      <c r="E24" s="27"/>
      <c r="F24" s="27"/>
    </row>
    <row r="25" spans="1:6" ht="25.5" customHeight="1" x14ac:dyDescent="0.25">
      <c r="A25" s="13" t="s">
        <v>11</v>
      </c>
      <c r="B25" s="14" t="s">
        <v>25</v>
      </c>
      <c r="C25" s="15" t="s">
        <v>18</v>
      </c>
      <c r="D25" s="15" t="s">
        <v>18</v>
      </c>
      <c r="E25" s="15" t="s">
        <v>18</v>
      </c>
      <c r="F25" s="15" t="s">
        <v>18</v>
      </c>
    </row>
    <row r="26" spans="1:6" ht="34.5" customHeight="1" x14ac:dyDescent="0.25">
      <c r="A26" s="13" t="s">
        <v>14</v>
      </c>
      <c r="B26" s="14" t="s">
        <v>15</v>
      </c>
      <c r="C26" s="15">
        <v>102157964.5</v>
      </c>
      <c r="D26" s="15">
        <v>15082700</v>
      </c>
      <c r="E26" s="15">
        <v>31730800</v>
      </c>
      <c r="F26" s="15">
        <v>85509864.5</v>
      </c>
    </row>
    <row r="27" spans="1:6" ht="43.5" customHeight="1" x14ac:dyDescent="0.25">
      <c r="A27" s="13" t="s">
        <v>16</v>
      </c>
      <c r="B27" s="16" t="s">
        <v>17</v>
      </c>
      <c r="C27" s="15" t="s">
        <v>18</v>
      </c>
      <c r="D27" s="15" t="s">
        <v>18</v>
      </c>
      <c r="E27" s="15" t="s">
        <v>18</v>
      </c>
      <c r="F27" s="15" t="s">
        <v>18</v>
      </c>
    </row>
    <row r="28" spans="1:6" ht="27" customHeight="1" x14ac:dyDescent="0.25">
      <c r="A28" s="13" t="s">
        <v>19</v>
      </c>
      <c r="B28" s="16" t="s">
        <v>26</v>
      </c>
      <c r="C28" s="15" t="s">
        <v>18</v>
      </c>
      <c r="D28" s="15" t="s">
        <v>18</v>
      </c>
      <c r="E28" s="15" t="s">
        <v>18</v>
      </c>
      <c r="F28" s="15" t="s">
        <v>18</v>
      </c>
    </row>
    <row r="29" spans="1:6" ht="27" customHeight="1" x14ac:dyDescent="0.25">
      <c r="A29" s="13" t="s">
        <v>21</v>
      </c>
      <c r="B29" s="14" t="s">
        <v>27</v>
      </c>
      <c r="C29" s="15" t="s">
        <v>18</v>
      </c>
      <c r="D29" s="15" t="s">
        <v>18</v>
      </c>
      <c r="E29" s="15" t="s">
        <v>18</v>
      </c>
      <c r="F29" s="15" t="s">
        <v>18</v>
      </c>
    </row>
    <row r="30" spans="1:6" ht="31.5" x14ac:dyDescent="0.25">
      <c r="A30" s="17"/>
      <c r="B30" s="18" t="s">
        <v>28</v>
      </c>
      <c r="C30" s="19">
        <v>102157964.5</v>
      </c>
      <c r="D30" s="19">
        <v>15082700</v>
      </c>
      <c r="E30" s="19">
        <v>31730800</v>
      </c>
      <c r="F30" s="19">
        <v>85509864.5</v>
      </c>
    </row>
    <row r="33" spans="3:6" ht="21.75" customHeight="1" x14ac:dyDescent="0.25">
      <c r="C33" s="24" t="s">
        <v>30</v>
      </c>
      <c r="D33" s="24"/>
      <c r="E33" s="24"/>
      <c r="F33" s="21">
        <f>F10+F18+F26</f>
        <v>837751838.5</v>
      </c>
    </row>
    <row r="34" spans="3:6" ht="21" customHeight="1" x14ac:dyDescent="0.25">
      <c r="C34" s="24" t="s">
        <v>31</v>
      </c>
      <c r="D34" s="24"/>
      <c r="E34" s="24"/>
      <c r="F34" s="21">
        <f>F9</f>
        <v>500953400</v>
      </c>
    </row>
    <row r="35" spans="3:6" ht="15.75" x14ac:dyDescent="0.25">
      <c r="C35" s="24" t="s">
        <v>32</v>
      </c>
      <c r="D35" s="24"/>
      <c r="E35" s="24"/>
      <c r="F35" s="21">
        <f>F12</f>
        <v>861741.04</v>
      </c>
    </row>
    <row r="36" spans="3:6" x14ac:dyDescent="0.25">
      <c r="C36" s="25"/>
      <c r="D36" s="25"/>
      <c r="E36" s="25"/>
      <c r="F36" s="22">
        <f>SUM(F33:F35)</f>
        <v>1339566979.54</v>
      </c>
    </row>
    <row r="38" spans="3:6" x14ac:dyDescent="0.25">
      <c r="E38" s="1" t="s">
        <v>33</v>
      </c>
      <c r="F38" s="23"/>
    </row>
  </sheetData>
  <mergeCells count="14">
    <mergeCell ref="A2:F2"/>
    <mergeCell ref="A1:F1"/>
    <mergeCell ref="A5:A6"/>
    <mergeCell ref="B5:B6"/>
    <mergeCell ref="C5:C6"/>
    <mergeCell ref="D5:E5"/>
    <mergeCell ref="F5:F6"/>
    <mergeCell ref="C33:E33"/>
    <mergeCell ref="C34:E34"/>
    <mergeCell ref="C35:E35"/>
    <mergeCell ref="C36:E36"/>
    <mergeCell ref="A8:F8"/>
    <mergeCell ref="A16:F16"/>
    <mergeCell ref="A24:F24"/>
  </mergeCells>
  <pageMargins left="0.19685039370078741" right="0.19685039370078741" top="0.19685039370078741" bottom="0.19685039370078741" header="0" footer="0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513F990-11EA-40B7-A66D-4790CB2BE6D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Греченюк Елена Валерьевна</cp:lastModifiedBy>
  <cp:lastPrinted>2017-08-04T03:37:37Z</cp:lastPrinted>
  <dcterms:created xsi:type="dcterms:W3CDTF">2017-08-04T03:29:34Z</dcterms:created>
  <dcterms:modified xsi:type="dcterms:W3CDTF">2017-08-07T00:09:37Z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C:\Users\ЕПодугольникова\AppData\Local\Кейсистемс\Свод-СМАРТ\ReportManager\Dolg_MO_2.xlsx</vt:lpwstr>
  </property>
  <property fmtid="{D5CDD505-2E9C-101B-9397-08002B2CF9AE}" pid="3" name="Report Name">
    <vt:lpwstr>C__Users_ЕПодугольникова_AppData_Local_Кейсистемс_Свод-СМАРТ_ReportManager_Dolg_MO_2.xlsx</vt:lpwstr>
  </property>
</Properties>
</file>